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7A54D177-FAE9-46FE-AFF4-36EF62370AE5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8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7" i="1"/>
  <c r="D17" i="1"/>
  <c r="C17" i="1"/>
  <c r="H15" i="1"/>
  <c r="E15" i="1"/>
  <c r="C15" i="1"/>
  <c r="E14" i="1" l="1"/>
  <c r="E12" i="1" l="1"/>
  <c r="E13" i="1"/>
  <c r="G17" i="1" l="1"/>
  <c r="F17" i="1"/>
  <c r="H14" i="1"/>
  <c r="H13" i="1"/>
  <c r="H12" i="1"/>
  <c r="H11" i="1"/>
  <c r="H17" i="1" l="1"/>
</calcChain>
</file>

<file path=xl/sharedStrings.xml><?xml version="1.0" encoding="utf-8"?>
<sst xmlns="http://schemas.openxmlformats.org/spreadsheetml/2006/main" count="27" uniqueCount="27">
  <si>
    <t>Ente Público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</si>
  <si>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</si>
  <si>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</si>
  <si>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</si>
  <si>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</si>
  <si>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</si>
  <si>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</si>
  <si>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</si>
  <si>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</si>
  <si>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</si>
  <si>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</si>
  <si>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</si>
  <si>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</si>
  <si>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</si>
  <si>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Del 01 de enero al 31 de diciembre de 2021</t>
  </si>
  <si>
    <t xml:space="preserve"> </t>
  </si>
  <si>
    <t>Desarrollo Economico del Edo de Chih A.C.</t>
  </si>
  <si>
    <t>Desarrollo Economico de Cd Juárez, A.C.</t>
  </si>
  <si>
    <t>Seguridad y Justicia  de Ciudad Juarez A.C</t>
  </si>
  <si>
    <t>Fundación Ficosec A.C</t>
  </si>
  <si>
    <t>Convenios</t>
  </si>
  <si>
    <t xml:space="preserve">          _________________________________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</si>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</sst>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7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6" fillId="0" borderId="0" xfId="2" applyNumberFormat="1" applyFont="1" applyAlignment="1">
      <alignment horizontal="center" vertical="top" wrapText="1"/>
    </xf>
    <xf numFmtId="0" fontId="7" fillId="0" borderId="0" xfId="2" applyFont="1" applyAlignment="1">
      <alignment horizontal="left" vertical="top"/>
    </xf>
    <xf numFmtId="49" fontId="6" fillId="0" borderId="0" xfId="2" applyNumberFormat="1" applyFont="1" applyAlignment="1">
      <alignment horizontal="center" vertical="top"/>
    </xf>
    <xf numFmtId="49" fontId="6" fillId="0" borderId="0" xfId="2" applyNumberFormat="1" applyFont="1" applyAlignment="1">
      <alignment horizontal="center" vertical="top" wrapText="1"/>
    </xf>
  </cellXfs>
  <cellStyles count="3">
    <cellStyle name="Normal" xfId="0" builtinId="0"/>
    <cellStyle name="Normal 2" xfId="1" xr:uid="{D634CA56-0C40-4297-B947-1CEEE195439A}"/>
    <cellStyle name="Normal 3" xfId="2" xr:uid="{B72934C2-3CDE-4C74-9D3D-459EA14E84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5"/>
  <sheetViews>
    <sheetView tabSelected="1" workbookViewId="0">
      <selection activeCell="L29" sqref="L2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0</v>
      </c>
      <c r="C2" s="25"/>
      <c r="D2" s="25"/>
      <c r="E2" s="25"/>
      <c r="F2" s="25"/>
      <c r="G2" s="25"/>
      <c r="H2" s="26"/>
    </row>
    <row r="3" spans="2:8" x14ac:dyDescent="0.2">
      <c r="B3" s="27" t="s">
        <v>1</v>
      </c>
      <c r="C3" s="28"/>
      <c r="D3" s="28"/>
      <c r="E3" s="28"/>
      <c r="F3" s="28"/>
      <c r="G3" s="28"/>
      <c r="H3" s="29"/>
    </row>
    <row r="4" spans="2:8" x14ac:dyDescent="0.2">
      <c r="B4" s="27" t="s">
        <v>2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14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8" ht="24.75" thickBot="1" x14ac:dyDescent="0.25">
      <c r="B7" s="34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11</v>
      </c>
      <c r="F9" s="2">
        <v>4</v>
      </c>
      <c r="G9" s="2">
        <v>5</v>
      </c>
      <c r="H9" s="3" t="s">
        <v>12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6" t="s">
        <v>16</v>
      </c>
      <c r="C11" s="11">
        <v>63457697.049999997</v>
      </c>
      <c r="D11" s="12">
        <v>0</v>
      </c>
      <c r="E11" s="11">
        <f>C11+D11</f>
        <v>63457697.049999997</v>
      </c>
      <c r="F11" s="12">
        <v>63457697.049999997</v>
      </c>
      <c r="G11" s="11">
        <v>63457697.049999997</v>
      </c>
      <c r="H11" s="20">
        <f t="shared" ref="H11:H15" si="0">E11-F11</f>
        <v>0</v>
      </c>
    </row>
    <row r="12" spans="2:8" x14ac:dyDescent="0.2">
      <c r="B12" s="6" t="s">
        <v>17</v>
      </c>
      <c r="C12" s="11">
        <v>67192627.319999993</v>
      </c>
      <c r="D12" s="12">
        <v>0</v>
      </c>
      <c r="E12" s="11">
        <f t="shared" ref="E12:E13" si="1">C12+D12</f>
        <v>67192627.319999993</v>
      </c>
      <c r="F12" s="12">
        <v>67192627.319999993</v>
      </c>
      <c r="G12" s="11">
        <v>67192627.319999993</v>
      </c>
      <c r="H12" s="20">
        <f t="shared" si="0"/>
        <v>0</v>
      </c>
    </row>
    <row r="13" spans="2:8" x14ac:dyDescent="0.2">
      <c r="B13" s="6" t="s">
        <v>18</v>
      </c>
      <c r="C13" s="11">
        <v>19271911.649999999</v>
      </c>
      <c r="D13" s="12">
        <v>0</v>
      </c>
      <c r="E13" s="11">
        <f t="shared" si="1"/>
        <v>19271911.649999999</v>
      </c>
      <c r="F13" s="12">
        <v>19271911.649999999</v>
      </c>
      <c r="G13" s="11">
        <v>19271911.649999999</v>
      </c>
      <c r="H13" s="20">
        <f t="shared" si="0"/>
        <v>0</v>
      </c>
    </row>
    <row r="14" spans="2:8" x14ac:dyDescent="0.2">
      <c r="B14" s="6" t="s">
        <v>19</v>
      </c>
      <c r="C14" s="11">
        <v>951559.2</v>
      </c>
      <c r="D14" s="12">
        <v>0</v>
      </c>
      <c r="E14" s="11">
        <f>C14+D14</f>
        <v>951559.2</v>
      </c>
      <c r="F14" s="12">
        <v>951559.2</v>
      </c>
      <c r="G14" s="11">
        <v>951559.2</v>
      </c>
      <c r="H14" s="20">
        <f t="shared" si="0"/>
        <v>0</v>
      </c>
    </row>
    <row r="15" spans="2:8" x14ac:dyDescent="0.2">
      <c r="B15" s="6" t="s">
        <v>20</v>
      </c>
      <c r="C15" s="11">
        <f>450+58396.34+9427.96</f>
        <v>68274.299999999988</v>
      </c>
      <c r="D15" s="12">
        <v>0</v>
      </c>
      <c r="E15" s="11">
        <f>C15+D15</f>
        <v>68274.299999999988</v>
      </c>
      <c r="F15" s="12">
        <v>68274.299999999988</v>
      </c>
      <c r="G15" s="11">
        <v>68274.299999999988</v>
      </c>
      <c r="H15" s="20">
        <f t="shared" si="0"/>
        <v>0</v>
      </c>
    </row>
    <row r="16" spans="2:8" ht="12.75" thickBot="1" x14ac:dyDescent="0.25">
      <c r="B16" s="5"/>
      <c r="C16" s="13"/>
      <c r="D16" s="14"/>
      <c r="E16" s="11"/>
      <c r="F16" s="14"/>
      <c r="G16" s="13"/>
      <c r="H16" s="20"/>
    </row>
    <row r="17" spans="2:8" s="22" customFormat="1" ht="12.75" thickBot="1" x14ac:dyDescent="0.25">
      <c r="B17" s="7" t="s">
        <v>13</v>
      </c>
      <c r="C17" s="15">
        <f>SUM(C10:C16)</f>
        <v>150942069.51999998</v>
      </c>
      <c r="D17" s="16">
        <f>SUM(D10:D16)</f>
        <v>0</v>
      </c>
      <c r="E17" s="18">
        <f>SUM(C17,D17)</f>
        <v>150942069.51999998</v>
      </c>
      <c r="F17" s="16">
        <f>SUM(F10:F16)</f>
        <v>150942069.51999998</v>
      </c>
      <c r="G17" s="15">
        <f>SUM(G10:G16)</f>
        <v>150942069.51999998</v>
      </c>
      <c r="H17" s="21">
        <f>E17-F17</f>
        <v>0</v>
      </c>
    </row>
    <row r="18" spans="2:8" s="22" customFormat="1" x14ac:dyDescent="0.2">
      <c r="B18" s="4"/>
      <c r="C18" s="4"/>
      <c r="D18" s="4"/>
      <c r="E18" s="4"/>
      <c r="F18" s="4"/>
      <c r="G18" s="4"/>
      <c r="H18" s="4"/>
    </row>
    <row r="19" spans="2:8" s="22" customFormat="1" x14ac:dyDescent="0.2"/>
    <row r="20" spans="2:8" s="22" customFormat="1" x14ac:dyDescent="0.2"/>
    <row r="21" spans="2:8" s="22" customFormat="1" x14ac:dyDescent="0.2"/>
    <row r="22" spans="2:8" s="22" customFormat="1" x14ac:dyDescent="0.2">
      <c r="B22" s="41"/>
      <c r="C22" s="41"/>
      <c r="D22" s="41"/>
      <c r="E22" s="41"/>
      <c r="F22" s="41"/>
      <c r="G22" s="41"/>
    </row>
    <row r="23" spans="2:8" s="22" customFormat="1" x14ac:dyDescent="0.2">
      <c r="B23" s="42" t="s">
        <v>21</v>
      </c>
      <c r="C23" s="41"/>
      <c r="D23" s="41" t="s">
        <v>22</v>
      </c>
      <c r="E23" s="41"/>
      <c r="F23" s="41"/>
      <c r="G23" s="41"/>
    </row>
    <row r="24" spans="2:8" s="22" customFormat="1" x14ac:dyDescent="0.2">
      <c r="B24" s="43" t="s">
        <v>23</v>
      </c>
      <c r="C24" s="44"/>
      <c r="D24" s="44"/>
      <c r="E24" s="45" t="s">
        <v>24</v>
      </c>
      <c r="F24" s="45"/>
      <c r="G24" s="45"/>
    </row>
    <row r="25" spans="2:8" s="22" customFormat="1" x14ac:dyDescent="0.2">
      <c r="B25" s="43" t="s">
        <v>25</v>
      </c>
      <c r="C25" s="44"/>
      <c r="D25" s="44"/>
      <c r="E25" s="46" t="s">
        <v>26</v>
      </c>
      <c r="F25" s="46"/>
      <c r="G25" s="46"/>
    </row>
    <row r="26" spans="2:8" s="22" customFormat="1" x14ac:dyDescent="0.2"/>
    <row r="27" spans="2:8" s="22" customFormat="1" x14ac:dyDescent="0.2"/>
    <row r="28" spans="2:8" s="22" customFormat="1" x14ac:dyDescent="0.2">
      <c r="B28" s="22" t="s">
        <v>15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x14ac:dyDescent="0.2">
      <c r="B43" s="22"/>
      <c r="C43" s="22"/>
      <c r="D43" s="22"/>
      <c r="E43" s="22"/>
      <c r="F43" s="22"/>
      <c r="G43" s="22"/>
      <c r="H43" s="22"/>
    </row>
    <row r="44" spans="2:8" x14ac:dyDescent="0.2">
      <c r="B44" s="22"/>
      <c r="C44" s="22"/>
      <c r="D44" s="22"/>
      <c r="E44" s="22"/>
      <c r="F44" s="22"/>
      <c r="G44" s="22"/>
      <c r="H44" s="22"/>
    </row>
    <row r="45" spans="2:8" x14ac:dyDescent="0.2">
      <c r="B45" s="22"/>
      <c r="C45" s="22"/>
      <c r="D45" s="22"/>
      <c r="E45" s="22"/>
      <c r="F45" s="22"/>
      <c r="G45" s="22"/>
      <c r="H45" s="22"/>
    </row>
  </sheetData>
  <mergeCells count="9">
    <mergeCell ref="E24:G24"/>
    <mergeCell ref="E25:G25"/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  <ignoredErrors>
    <ignoredError sqref="C15 E11:E15 H11:H15 H17" unlockedFormula="1"/>
    <ignoredError sqref="D17 F17:G17" formulaRange="1"/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2019-12-09T17:47:07Z</cp:lastPrinted>
  <dcterms:created xsi:type="dcterms:W3CDTF">2019-12-04T17:32:46Z</dcterms:created>
  <dcterms:modified xsi:type="dcterms:W3CDTF">2022-02-01T21:45:07Z</dcterms:modified>
</cp:coreProperties>
</file>